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bookViews>
    <workbookView xWindow="0" yWindow="0" windowWidth="28800" windowHeight="12300"/>
  </bookViews>
  <sheets>
    <sheet name="Приложение" sheetId="6" r:id="rId1"/>
  </sheets>
  <calcPr calcId="162913" refMode="R1C1"/>
</workbook>
</file>

<file path=xl/calcChain.xml><?xml version="1.0" encoding="utf-8"?>
<calcChain xmlns="http://schemas.openxmlformats.org/spreadsheetml/2006/main">
  <c r="H7" i="6" l="1"/>
  <c r="H8" i="6"/>
  <c r="H9" i="6"/>
  <c r="H10" i="6"/>
  <c r="H11" i="6"/>
  <c r="H12" i="6"/>
  <c r="H13" i="6"/>
  <c r="H14" i="6"/>
  <c r="H33" i="6" s="1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6" i="6"/>
</calcChain>
</file>

<file path=xl/sharedStrings.xml><?xml version="1.0" encoding="utf-8"?>
<sst xmlns="http://schemas.openxmlformats.org/spreadsheetml/2006/main" count="118" uniqueCount="95">
  <si>
    <t>Ед изм.</t>
  </si>
  <si>
    <t xml:space="preserve">Цена </t>
  </si>
  <si>
    <t>Сумма</t>
  </si>
  <si>
    <t>Азитромицин</t>
  </si>
  <si>
    <t>Зитмак® 500</t>
  </si>
  <si>
    <t>таблетки, покрытые пленочной оболочкой 500 мг</t>
  </si>
  <si>
    <t>таблетка</t>
  </si>
  <si>
    <t>флакон</t>
  </si>
  <si>
    <t>ампула</t>
  </si>
  <si>
    <t>Аскорбиновая кислота</t>
  </si>
  <si>
    <t>драже 50мл</t>
  </si>
  <si>
    <t>драже</t>
  </si>
  <si>
    <t>Ацетилцистеин</t>
  </si>
  <si>
    <t>Флуимуцил</t>
  </si>
  <si>
    <t>таблетки шипучие 600 мг</t>
  </si>
  <si>
    <t>таблетки шипучие</t>
  </si>
  <si>
    <t>таблетки</t>
  </si>
  <si>
    <t>Глюкоза</t>
  </si>
  <si>
    <t>раствор для инфузий 5% 400 мл</t>
  </si>
  <si>
    <t>сироп</t>
  </si>
  <si>
    <t>Глюкоза безводная, натрия хлорид, калия хлорид, натрия цитрат</t>
  </si>
  <si>
    <t>Регидрон</t>
  </si>
  <si>
    <t>порошок для приготовления раствора для приема внутрь, 18,9 г</t>
  </si>
  <si>
    <t>порошок в саше</t>
  </si>
  <si>
    <t>Допамин</t>
  </si>
  <si>
    <t>раствор для инъекций 4 % по 5 мл</t>
  </si>
  <si>
    <t>Дротаверин</t>
  </si>
  <si>
    <t>раствор для инъекций 40 мг/ 2 мл, 2 мл</t>
  </si>
  <si>
    <t xml:space="preserve">Дротаверин </t>
  </si>
  <si>
    <t>таблетки  40 мг</t>
  </si>
  <si>
    <t>Изосорбида динитрат</t>
  </si>
  <si>
    <t>Изо-Мик Лонг</t>
  </si>
  <si>
    <t>таблетки пролонгированного действия 20 мг</t>
  </si>
  <si>
    <t>Ксилометазолин</t>
  </si>
  <si>
    <t>Фармазолин®</t>
  </si>
  <si>
    <t>капли назальные 0,1% по 10 мл</t>
  </si>
  <si>
    <t>Лидокаин</t>
  </si>
  <si>
    <t>Лидокаина гидрохлорид</t>
  </si>
  <si>
    <t>раствор для инъекций, 0,01, 3,5 мл</t>
  </si>
  <si>
    <t xml:space="preserve">Називин спрей </t>
  </si>
  <si>
    <t xml:space="preserve">Санорин  спрей </t>
  </si>
  <si>
    <t>раствор0,01%- 10мл</t>
  </si>
  <si>
    <t>Нормобакт L</t>
  </si>
  <si>
    <t>порошок 3 г</t>
  </si>
  <si>
    <t>Осельтамивир</t>
  </si>
  <si>
    <t>Флустоп</t>
  </si>
  <si>
    <t>капсулы 75 мг</t>
  </si>
  <si>
    <t>таблетки, капсулы</t>
  </si>
  <si>
    <t>Парацетамол</t>
  </si>
  <si>
    <t xml:space="preserve">Парацетамол </t>
  </si>
  <si>
    <t>таблетки  0,5 мг</t>
  </si>
  <si>
    <t>Хлоропирамин</t>
  </si>
  <si>
    <t>Аллергопресс</t>
  </si>
  <si>
    <t>20 мг/ мл, раствор</t>
  </si>
  <si>
    <t>Цефтриаксон</t>
  </si>
  <si>
    <t>Цеф III®</t>
  </si>
  <si>
    <t>порошок для приготовления раствора для инъекций 1 г</t>
  </si>
  <si>
    <t>Ципрофлоксацин</t>
  </si>
  <si>
    <t>Эноксапарин натрия</t>
  </si>
  <si>
    <t>Катенокс</t>
  </si>
  <si>
    <t>раствор для инъекций 4000 анти-Ха/0,4 мл по 0,4 мл в шприце</t>
  </si>
  <si>
    <t>шприцы</t>
  </si>
  <si>
    <t>Эпинефрин</t>
  </si>
  <si>
    <t>Адреналин-Здоровье</t>
  </si>
  <si>
    <t>раствор для инъекций 0,18 % 1 мл</t>
  </si>
  <si>
    <t>Этанол</t>
  </si>
  <si>
    <t>Спирт этиловый</t>
  </si>
  <si>
    <t>раствор 90% 50 мл во флаконе</t>
  </si>
  <si>
    <t xml:space="preserve"> </t>
  </si>
  <si>
    <t>шт</t>
  </si>
  <si>
    <t>раствор 200 мг</t>
  </si>
  <si>
    <t xml:space="preserve">одноразовые стерильные вакуумные пробирки с сиреневой крышкой 2,0 </t>
  </si>
  <si>
    <t xml:space="preserve">одноразовые стерильные вакуумные пробирки 3,5 мг  с голубой  крышкой </t>
  </si>
  <si>
    <t xml:space="preserve">на 100 определений </t>
  </si>
  <si>
    <t xml:space="preserve">Пентофан тест полоски для качественного определения белка, сахара, удельного веса, РН, кетонов, эритроцитов,мочи </t>
  </si>
  <si>
    <t xml:space="preserve">набор </t>
  </si>
  <si>
    <t xml:space="preserve">на 125 определений </t>
  </si>
  <si>
    <t>туб</t>
  </si>
  <si>
    <t>С-Реактивный белок латекс</t>
  </si>
  <si>
    <t xml:space="preserve">для биохимических исследований </t>
  </si>
  <si>
    <t>время 60 секунд - влагозащита датчика - измерение температуры тела в подмышечной впадине (орально и ректально) - память последнего измерения - звуковой сигнал</t>
  </si>
  <si>
    <t>№ лота</t>
  </si>
  <si>
    <t xml:space="preserve">Диагностические тест полоски ФАН  предназначены для полуколичественного анализа мочи </t>
  </si>
  <si>
    <t xml:space="preserve">Кол-во </t>
  </si>
  <si>
    <t>Наименование товаров</t>
  </si>
  <si>
    <t xml:space="preserve">одноразовые стерильные вакуумные пробирки 6 мл  с красной крышкой </t>
  </si>
  <si>
    <t xml:space="preserve">Термометр электронный, цифровой </t>
  </si>
  <si>
    <t xml:space="preserve">Одноразовые стерильные вакуумные AVATUBE пробирки с светло-фиолетовый  крышкой 2,0 (с К2ЭДТА ) </t>
  </si>
  <si>
    <t xml:space="preserve">Одноразовые стерильные вакуумные пробирки AVATUBE для забора и хранения венозной крови, 6 мл без активатора свертывания </t>
  </si>
  <si>
    <t xml:space="preserve">Одноразовые стерильные вакуумные пробиркиAVATUBE  для хранения венозной крови, плазмы крови, с натрия цитратом 3,8% для исследования системы гемостаза 3,5 мл цвет крышки голубой </t>
  </si>
  <si>
    <t>ГОБМП</t>
  </si>
  <si>
    <t>Итого:</t>
  </si>
  <si>
    <t>применяются при необходимости лабораторных исследований цельной крови.</t>
  </si>
  <si>
    <t>Техническая спецификация</t>
  </si>
  <si>
    <t xml:space="preserve">Приложение №1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</si>
</sst>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workbookViewId="0">
      <selection sqref="A1:H1"/>
    </sheetView>
  </sheetViews>
  <sheetFormatPr defaultRowHeight="15.75" x14ac:dyDescent="0.25"/>
  <cols>
    <col min="1" max="1" width="7.140625" style="18" customWidth="1"/>
    <col min="2" max="2" width="27.5703125" style="19" customWidth="1"/>
    <col min="3" max="3" width="20.85546875" style="19" customWidth="1"/>
    <col min="4" max="4" width="30.28515625" style="18" customWidth="1"/>
    <col min="5" max="5" width="11.7109375" style="18" customWidth="1"/>
    <col min="6" max="6" width="12.140625" style="18" customWidth="1"/>
    <col min="7" max="7" width="13.28515625" style="20" customWidth="1"/>
    <col min="8" max="8" width="13.42578125" style="20" customWidth="1"/>
    <col min="9" max="16384" width="9.140625" style="16"/>
  </cols>
  <sheetData>
    <row r="1" spans="1:8" x14ac:dyDescent="0.25">
      <c r="A1" s="23" t="s">
        <v>94</v>
      </c>
      <c r="B1" s="23"/>
      <c r="C1" s="23"/>
      <c r="D1" s="23"/>
      <c r="E1" s="23"/>
      <c r="F1" s="23"/>
      <c r="G1" s="23"/>
      <c r="H1" s="23"/>
    </row>
    <row r="3" spans="1:8" x14ac:dyDescent="0.25">
      <c r="A3" s="27" t="s">
        <v>90</v>
      </c>
      <c r="B3" s="27"/>
      <c r="C3" s="27"/>
      <c r="D3" s="27"/>
      <c r="E3" s="27"/>
      <c r="F3" s="27"/>
      <c r="G3" s="27"/>
      <c r="H3" s="27"/>
    </row>
    <row r="5" spans="1:8" ht="38.25" customHeight="1" x14ac:dyDescent="0.25">
      <c r="A5" s="1" t="s">
        <v>81</v>
      </c>
      <c r="B5" s="1" t="s">
        <v>84</v>
      </c>
      <c r="C5" s="25" t="s">
        <v>93</v>
      </c>
      <c r="D5" s="26"/>
      <c r="E5" s="1" t="s">
        <v>0</v>
      </c>
      <c r="F5" s="1" t="s">
        <v>83</v>
      </c>
      <c r="G5" s="7" t="s">
        <v>1</v>
      </c>
      <c r="H5" s="7" t="s">
        <v>2</v>
      </c>
    </row>
    <row r="6" spans="1:8" ht="31.5" x14ac:dyDescent="0.25">
      <c r="A6" s="2">
        <v>1</v>
      </c>
      <c r="B6" s="11" t="s">
        <v>3</v>
      </c>
      <c r="C6" s="11" t="s">
        <v>4</v>
      </c>
      <c r="D6" s="2" t="s">
        <v>5</v>
      </c>
      <c r="E6" s="2" t="s">
        <v>6</v>
      </c>
      <c r="F6" s="2">
        <v>300</v>
      </c>
      <c r="G6" s="4">
        <v>323.64</v>
      </c>
      <c r="H6" s="4">
        <f>F6*G6</f>
        <v>97092</v>
      </c>
    </row>
    <row r="7" spans="1:8" ht="31.5" x14ac:dyDescent="0.25">
      <c r="A7" s="2">
        <v>2</v>
      </c>
      <c r="B7" s="11" t="s">
        <v>9</v>
      </c>
      <c r="C7" s="11" t="s">
        <v>9</v>
      </c>
      <c r="D7" s="2" t="s">
        <v>10</v>
      </c>
      <c r="E7" s="2" t="s">
        <v>11</v>
      </c>
      <c r="F7" s="2">
        <v>1000</v>
      </c>
      <c r="G7" s="4">
        <v>19.18</v>
      </c>
      <c r="H7" s="4">
        <f t="shared" ref="H7:H32" si="0">F7*G7</f>
        <v>19180</v>
      </c>
    </row>
    <row r="8" spans="1:8" ht="31.5" x14ac:dyDescent="0.25">
      <c r="A8" s="2">
        <v>3</v>
      </c>
      <c r="B8" s="11" t="s">
        <v>12</v>
      </c>
      <c r="C8" s="11" t="s">
        <v>13</v>
      </c>
      <c r="D8" s="2" t="s">
        <v>14</v>
      </c>
      <c r="E8" s="2" t="s">
        <v>15</v>
      </c>
      <c r="F8" s="2">
        <v>500</v>
      </c>
      <c r="G8" s="4">
        <v>115.48</v>
      </c>
      <c r="H8" s="4">
        <f t="shared" si="0"/>
        <v>57740</v>
      </c>
    </row>
    <row r="9" spans="1:8" ht="31.5" x14ac:dyDescent="0.25">
      <c r="A9" s="2">
        <v>4</v>
      </c>
      <c r="B9" s="11" t="s">
        <v>17</v>
      </c>
      <c r="C9" s="11" t="s">
        <v>17</v>
      </c>
      <c r="D9" s="2" t="s">
        <v>18</v>
      </c>
      <c r="E9" s="2" t="s">
        <v>19</v>
      </c>
      <c r="F9" s="2">
        <v>200</v>
      </c>
      <c r="G9" s="4">
        <v>260.98</v>
      </c>
      <c r="H9" s="4">
        <f t="shared" si="0"/>
        <v>52196</v>
      </c>
    </row>
    <row r="10" spans="1:8" ht="47.25" x14ac:dyDescent="0.25">
      <c r="A10" s="2">
        <v>5</v>
      </c>
      <c r="B10" s="11" t="s">
        <v>20</v>
      </c>
      <c r="C10" s="11" t="s">
        <v>21</v>
      </c>
      <c r="D10" s="2" t="s">
        <v>22</v>
      </c>
      <c r="E10" s="2" t="s">
        <v>23</v>
      </c>
      <c r="F10" s="2">
        <v>200</v>
      </c>
      <c r="G10" s="4">
        <v>167.22</v>
      </c>
      <c r="H10" s="4">
        <f t="shared" si="0"/>
        <v>33444</v>
      </c>
    </row>
    <row r="11" spans="1:8" ht="31.5" x14ac:dyDescent="0.25">
      <c r="A11" s="2">
        <v>6</v>
      </c>
      <c r="B11" s="11" t="s">
        <v>24</v>
      </c>
      <c r="C11" s="11" t="s">
        <v>24</v>
      </c>
      <c r="D11" s="2" t="s">
        <v>25</v>
      </c>
      <c r="E11" s="2" t="s">
        <v>8</v>
      </c>
      <c r="F11" s="2">
        <v>50</v>
      </c>
      <c r="G11" s="4">
        <v>130.16</v>
      </c>
      <c r="H11" s="4">
        <f t="shared" si="0"/>
        <v>6508</v>
      </c>
    </row>
    <row r="12" spans="1:8" ht="31.5" x14ac:dyDescent="0.25">
      <c r="A12" s="2">
        <v>7</v>
      </c>
      <c r="B12" s="11" t="s">
        <v>26</v>
      </c>
      <c r="C12" s="11" t="s">
        <v>26</v>
      </c>
      <c r="D12" s="2" t="s">
        <v>27</v>
      </c>
      <c r="E12" s="2" t="s">
        <v>16</v>
      </c>
      <c r="F12" s="2">
        <v>60</v>
      </c>
      <c r="G12" s="4">
        <v>59.83</v>
      </c>
      <c r="H12" s="4">
        <f t="shared" si="0"/>
        <v>3589.7999999999997</v>
      </c>
    </row>
    <row r="13" spans="1:8" x14ac:dyDescent="0.25">
      <c r="A13" s="2">
        <v>8</v>
      </c>
      <c r="B13" s="11" t="s">
        <v>28</v>
      </c>
      <c r="C13" s="11" t="s">
        <v>26</v>
      </c>
      <c r="D13" s="2" t="s">
        <v>29</v>
      </c>
      <c r="E13" s="2" t="s">
        <v>16</v>
      </c>
      <c r="F13" s="2">
        <v>200</v>
      </c>
      <c r="G13" s="4">
        <v>5.5</v>
      </c>
      <c r="H13" s="4">
        <f t="shared" si="0"/>
        <v>1100</v>
      </c>
    </row>
    <row r="14" spans="1:8" s="17" customFormat="1" ht="31.5" x14ac:dyDescent="0.25">
      <c r="A14" s="2">
        <v>9</v>
      </c>
      <c r="B14" s="12" t="s">
        <v>30</v>
      </c>
      <c r="C14" s="12" t="s">
        <v>31</v>
      </c>
      <c r="D14" s="3" t="s">
        <v>32</v>
      </c>
      <c r="E14" s="3" t="s">
        <v>16</v>
      </c>
      <c r="F14" s="3">
        <v>50</v>
      </c>
      <c r="G14" s="8">
        <v>12.19</v>
      </c>
      <c r="H14" s="4">
        <f t="shared" si="0"/>
        <v>609.5</v>
      </c>
    </row>
    <row r="15" spans="1:8" ht="31.5" x14ac:dyDescent="0.25">
      <c r="A15" s="2">
        <v>10</v>
      </c>
      <c r="B15" s="11" t="s">
        <v>33</v>
      </c>
      <c r="C15" s="11" t="s">
        <v>34</v>
      </c>
      <c r="D15" s="2" t="s">
        <v>35</v>
      </c>
      <c r="E15" s="2" t="s">
        <v>7</v>
      </c>
      <c r="F15" s="2">
        <v>300</v>
      </c>
      <c r="G15" s="4">
        <v>264.39999999999998</v>
      </c>
      <c r="H15" s="4">
        <f t="shared" si="0"/>
        <v>79320</v>
      </c>
    </row>
    <row r="16" spans="1:8" ht="48" customHeight="1" x14ac:dyDescent="0.25">
      <c r="A16" s="2">
        <v>11</v>
      </c>
      <c r="B16" s="11" t="s">
        <v>36</v>
      </c>
      <c r="C16" s="11" t="s">
        <v>37</v>
      </c>
      <c r="D16" s="2" t="s">
        <v>38</v>
      </c>
      <c r="E16" s="2" t="s">
        <v>8</v>
      </c>
      <c r="F16" s="2">
        <v>1500</v>
      </c>
      <c r="G16" s="4">
        <v>19.82</v>
      </c>
      <c r="H16" s="4">
        <f t="shared" si="0"/>
        <v>29730</v>
      </c>
    </row>
    <row r="17" spans="1:8" x14ac:dyDescent="0.25">
      <c r="A17" s="2">
        <v>12</v>
      </c>
      <c r="B17" s="11" t="s">
        <v>39</v>
      </c>
      <c r="C17" s="11" t="s">
        <v>40</v>
      </c>
      <c r="D17" s="2" t="s">
        <v>41</v>
      </c>
      <c r="E17" s="2" t="s">
        <v>7</v>
      </c>
      <c r="F17" s="2">
        <v>200</v>
      </c>
      <c r="G17" s="4">
        <v>2082</v>
      </c>
      <c r="H17" s="4">
        <f t="shared" si="0"/>
        <v>416400</v>
      </c>
    </row>
    <row r="18" spans="1:8" x14ac:dyDescent="0.25">
      <c r="A18" s="2">
        <v>13</v>
      </c>
      <c r="B18" s="11" t="s">
        <v>42</v>
      </c>
      <c r="C18" s="11" t="s">
        <v>42</v>
      </c>
      <c r="D18" s="2" t="s">
        <v>43</v>
      </c>
      <c r="E18" s="2" t="s">
        <v>7</v>
      </c>
      <c r="F18" s="2">
        <v>500</v>
      </c>
      <c r="G18" s="4">
        <v>267</v>
      </c>
      <c r="H18" s="4">
        <f t="shared" si="0"/>
        <v>133500</v>
      </c>
    </row>
    <row r="19" spans="1:8" ht="31.5" x14ac:dyDescent="0.25">
      <c r="A19" s="2">
        <v>14</v>
      </c>
      <c r="B19" s="11" t="s">
        <v>44</v>
      </c>
      <c r="C19" s="11" t="s">
        <v>45</v>
      </c>
      <c r="D19" s="2" t="s">
        <v>46</v>
      </c>
      <c r="E19" s="2" t="s">
        <v>47</v>
      </c>
      <c r="F19" s="2">
        <v>8000</v>
      </c>
      <c r="G19" s="4">
        <v>334.64</v>
      </c>
      <c r="H19" s="4">
        <f t="shared" si="0"/>
        <v>2677120</v>
      </c>
    </row>
    <row r="20" spans="1:8" x14ac:dyDescent="0.25">
      <c r="A20" s="2">
        <v>15</v>
      </c>
      <c r="B20" s="11" t="s">
        <v>49</v>
      </c>
      <c r="C20" s="11" t="s">
        <v>48</v>
      </c>
      <c r="D20" s="2" t="s">
        <v>50</v>
      </c>
      <c r="E20" s="2" t="s">
        <v>16</v>
      </c>
      <c r="F20" s="2">
        <v>1700</v>
      </c>
      <c r="G20" s="4">
        <v>7.5</v>
      </c>
      <c r="H20" s="4">
        <f t="shared" si="0"/>
        <v>12750</v>
      </c>
    </row>
    <row r="21" spans="1:8" x14ac:dyDescent="0.25">
      <c r="A21" s="2">
        <v>16</v>
      </c>
      <c r="B21" s="11" t="s">
        <v>51</v>
      </c>
      <c r="C21" s="11" t="s">
        <v>52</v>
      </c>
      <c r="D21" s="2" t="s">
        <v>53</v>
      </c>
      <c r="E21" s="2" t="s">
        <v>16</v>
      </c>
      <c r="F21" s="2">
        <v>150</v>
      </c>
      <c r="G21" s="4">
        <v>75.64</v>
      </c>
      <c r="H21" s="4">
        <f t="shared" si="0"/>
        <v>11346</v>
      </c>
    </row>
    <row r="22" spans="1:8" ht="31.5" x14ac:dyDescent="0.25">
      <c r="A22" s="2">
        <v>17</v>
      </c>
      <c r="B22" s="11" t="s">
        <v>54</v>
      </c>
      <c r="C22" s="11" t="s">
        <v>55</v>
      </c>
      <c r="D22" s="2" t="s">
        <v>56</v>
      </c>
      <c r="E22" s="2" t="s">
        <v>8</v>
      </c>
      <c r="F22" s="2">
        <v>3000</v>
      </c>
      <c r="G22" s="4">
        <v>155.1</v>
      </c>
      <c r="H22" s="4">
        <f t="shared" si="0"/>
        <v>465300</v>
      </c>
    </row>
    <row r="23" spans="1:8" x14ac:dyDescent="0.25">
      <c r="A23" s="2">
        <v>18</v>
      </c>
      <c r="B23" s="11" t="s">
        <v>57</v>
      </c>
      <c r="C23" s="11" t="s">
        <v>57</v>
      </c>
      <c r="D23" s="2" t="s">
        <v>70</v>
      </c>
      <c r="E23" s="2" t="s">
        <v>7</v>
      </c>
      <c r="F23" s="2">
        <v>800</v>
      </c>
      <c r="G23" s="4">
        <v>62.17</v>
      </c>
      <c r="H23" s="4">
        <f t="shared" si="0"/>
        <v>49736</v>
      </c>
    </row>
    <row r="24" spans="1:8" ht="47.25" x14ac:dyDescent="0.25">
      <c r="A24" s="2">
        <v>19</v>
      </c>
      <c r="B24" s="11" t="s">
        <v>58</v>
      </c>
      <c r="C24" s="11" t="s">
        <v>59</v>
      </c>
      <c r="D24" s="2" t="s">
        <v>60</v>
      </c>
      <c r="E24" s="2" t="s">
        <v>61</v>
      </c>
      <c r="F24" s="2">
        <v>100</v>
      </c>
      <c r="G24" s="4">
        <v>1011.46</v>
      </c>
      <c r="H24" s="4">
        <f t="shared" si="0"/>
        <v>101146</v>
      </c>
    </row>
    <row r="25" spans="1:8" ht="31.5" x14ac:dyDescent="0.25">
      <c r="A25" s="2">
        <v>20</v>
      </c>
      <c r="B25" s="11" t="s">
        <v>62</v>
      </c>
      <c r="C25" s="11" t="s">
        <v>63</v>
      </c>
      <c r="D25" s="2" t="s">
        <v>64</v>
      </c>
      <c r="E25" s="2" t="s">
        <v>8</v>
      </c>
      <c r="F25" s="2">
        <v>60</v>
      </c>
      <c r="G25" s="4">
        <v>54.89</v>
      </c>
      <c r="H25" s="4">
        <f t="shared" si="0"/>
        <v>3293.4</v>
      </c>
    </row>
    <row r="26" spans="1:8" ht="31.5" x14ac:dyDescent="0.25">
      <c r="A26" s="2">
        <v>21</v>
      </c>
      <c r="B26" s="11" t="s">
        <v>65</v>
      </c>
      <c r="C26" s="11" t="s">
        <v>66</v>
      </c>
      <c r="D26" s="2" t="s">
        <v>67</v>
      </c>
      <c r="E26" s="2" t="s">
        <v>7</v>
      </c>
      <c r="F26" s="2">
        <v>1500</v>
      </c>
      <c r="G26" s="4">
        <v>67.2</v>
      </c>
      <c r="H26" s="4">
        <f t="shared" si="0"/>
        <v>100800</v>
      </c>
    </row>
    <row r="27" spans="1:8" ht="116.25" customHeight="1" x14ac:dyDescent="0.25">
      <c r="A27" s="2">
        <v>22</v>
      </c>
      <c r="B27" s="13" t="s">
        <v>82</v>
      </c>
      <c r="C27" s="13" t="s">
        <v>74</v>
      </c>
      <c r="D27" s="5" t="s">
        <v>73</v>
      </c>
      <c r="E27" s="5" t="s">
        <v>77</v>
      </c>
      <c r="F27" s="5">
        <v>15</v>
      </c>
      <c r="G27" s="9">
        <v>11700</v>
      </c>
      <c r="H27" s="4">
        <f t="shared" si="0"/>
        <v>175500</v>
      </c>
    </row>
    <row r="28" spans="1:8" ht="42" customHeight="1" x14ac:dyDescent="0.25">
      <c r="A28" s="2">
        <v>23</v>
      </c>
      <c r="B28" s="13" t="s">
        <v>78</v>
      </c>
      <c r="C28" s="13" t="s">
        <v>79</v>
      </c>
      <c r="D28" s="5" t="s">
        <v>76</v>
      </c>
      <c r="E28" s="5" t="s">
        <v>75</v>
      </c>
      <c r="F28" s="5">
        <v>10</v>
      </c>
      <c r="G28" s="9">
        <v>6800</v>
      </c>
      <c r="H28" s="4">
        <f t="shared" si="0"/>
        <v>68000</v>
      </c>
    </row>
    <row r="29" spans="1:8" ht="115.5" customHeight="1" x14ac:dyDescent="0.25">
      <c r="A29" s="2">
        <v>24</v>
      </c>
      <c r="B29" s="14" t="s">
        <v>86</v>
      </c>
      <c r="C29" s="13"/>
      <c r="D29" s="21" t="s">
        <v>80</v>
      </c>
      <c r="E29" s="5" t="s">
        <v>69</v>
      </c>
      <c r="F29" s="5">
        <v>120</v>
      </c>
      <c r="G29" s="9">
        <v>1400</v>
      </c>
      <c r="H29" s="4">
        <f t="shared" si="0"/>
        <v>168000</v>
      </c>
    </row>
    <row r="30" spans="1:8" ht="94.5" x14ac:dyDescent="0.25">
      <c r="A30" s="2">
        <v>25</v>
      </c>
      <c r="B30" s="13" t="s">
        <v>87</v>
      </c>
      <c r="C30" s="13" t="s">
        <v>71</v>
      </c>
      <c r="D30" s="5" t="s">
        <v>92</v>
      </c>
      <c r="E30" s="5" t="s">
        <v>69</v>
      </c>
      <c r="F30" s="5">
        <v>8000</v>
      </c>
      <c r="G30" s="9">
        <v>46.63</v>
      </c>
      <c r="H30" s="4">
        <f t="shared" si="0"/>
        <v>373040</v>
      </c>
    </row>
    <row r="31" spans="1:8" ht="94.5" x14ac:dyDescent="0.25">
      <c r="A31" s="2">
        <v>26</v>
      </c>
      <c r="B31" s="13" t="s">
        <v>88</v>
      </c>
      <c r="C31" s="13" t="s">
        <v>85</v>
      </c>
      <c r="D31" s="5" t="s">
        <v>92</v>
      </c>
      <c r="E31" s="5" t="s">
        <v>69</v>
      </c>
      <c r="F31" s="5">
        <v>6000</v>
      </c>
      <c r="G31" s="9">
        <v>65.23</v>
      </c>
      <c r="H31" s="4">
        <f t="shared" si="0"/>
        <v>391380</v>
      </c>
    </row>
    <row r="32" spans="1:8" ht="141.75" x14ac:dyDescent="0.25">
      <c r="A32" s="2">
        <v>27</v>
      </c>
      <c r="B32" s="13" t="s">
        <v>89</v>
      </c>
      <c r="C32" s="13" t="s">
        <v>72</v>
      </c>
      <c r="D32" s="5" t="s">
        <v>92</v>
      </c>
      <c r="E32" s="5" t="s">
        <v>69</v>
      </c>
      <c r="F32" s="5">
        <v>5000</v>
      </c>
      <c r="G32" s="9">
        <v>49.37</v>
      </c>
      <c r="H32" s="4">
        <f t="shared" si="0"/>
        <v>246850</v>
      </c>
    </row>
    <row r="33" spans="1:8" x14ac:dyDescent="0.25">
      <c r="A33" s="24" t="s">
        <v>91</v>
      </c>
      <c r="B33" s="24"/>
      <c r="C33" s="24"/>
      <c r="D33" s="24"/>
      <c r="E33" s="24"/>
      <c r="F33" s="24"/>
      <c r="G33" s="24"/>
      <c r="H33" s="22">
        <f>SUM(H6:H32)</f>
        <v>5774670.7000000002</v>
      </c>
    </row>
    <row r="34" spans="1:8" x14ac:dyDescent="0.25">
      <c r="A34" s="6"/>
      <c r="B34" s="15"/>
      <c r="C34" s="15"/>
      <c r="D34" s="6"/>
      <c r="E34" s="6"/>
      <c r="F34" s="6"/>
      <c r="G34" s="10"/>
      <c r="H34" s="10"/>
    </row>
    <row r="35" spans="1:8" x14ac:dyDescent="0.25">
      <c r="A35" s="6"/>
      <c r="B35" s="15" t="s">
        <v>68</v>
      </c>
      <c r="C35" s="15"/>
      <c r="D35" s="6"/>
      <c r="E35" s="6"/>
      <c r="F35" s="6"/>
      <c r="G35" s="10"/>
      <c r="H35" s="10"/>
    </row>
    <row r="36" spans="1:8" x14ac:dyDescent="0.25">
      <c r="A36" s="6"/>
      <c r="B36" s="15"/>
      <c r="C36" s="15"/>
      <c r="D36" s="6"/>
      <c r="E36" s="6"/>
      <c r="F36" s="6"/>
      <c r="G36" s="10"/>
      <c r="H36" s="10"/>
    </row>
  </sheetData>
  <mergeCells count="4">
    <mergeCell ref="A1:H1"/>
    <mergeCell ref="A33:G33"/>
    <mergeCell ref="C5:D5"/>
    <mergeCell ref="A3:H3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home</cp:lastModifiedBy>
  <cp:lastPrinted>2020-04-06T12:48:03Z</cp:lastPrinted>
  <dcterms:created xsi:type="dcterms:W3CDTF">2020-03-30T09:42:27Z</dcterms:created>
  <dcterms:modified xsi:type="dcterms:W3CDTF">2020-04-02T13:47:59Z</dcterms:modified>
</cp:coreProperties>
</file>